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<sst xmlns="http://schemas.openxmlformats.org/spreadsheetml/2006/main" count="24" uniqueCount="22">
  <si>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</si>
  <si>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</si>
  <si>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</si>
  <si>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Plan</t>
  </si>
  <si>
    <t>Wykonanie</t>
  </si>
  <si>
    <t>%</t>
  </si>
  <si>
    <t>Przychody</t>
  </si>
  <si>
    <t>Gospodarka komunalna i ochrona środowiska</t>
  </si>
  <si>
    <t>Fundusz Ochrony Środowiska i Gospodarki Wodnej</t>
  </si>
  <si>
    <t>Wpływy z różnych opłat</t>
  </si>
  <si>
    <t>Koszty</t>
  </si>
  <si>
    <t>Zakup materiałów i wyposażenia</t>
  </si>
  <si>
    <t>Zakup usług pozostałych</t>
  </si>
  <si>
    <t>Wydatki na zakupy inwestycyjne funduszy celowych</t>
  </si>
  <si>
    <t>Stan środków obrotowych na koniec okresu sprawozdawczego.</t>
  </si>
  <si>
    <t>Wykonanie planu Gminnego Funduszu Ochrony Środowiska i Gospodarki Wodnej w Orońsku za I półrocze 2009 roku</t>
  </si>
  <si>
    <t>0690</t>
  </si>
  <si>
    <t>Stan środków obrotowych na początek okresu sprawozdawczego</t>
  </si>
  <si>
    <t>Opłaty na rzecz budżetu państwa</t>
  </si>
  <si>
    <t>Rózne opłaty i składki</t>
  </si>
  <si>
    <t>Wynagrodzenia bezosobowe</t>
  </si>
  <si>
    <t>Załącznik Nr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</si>
</sst>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22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43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43" fontId="17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21" fillId="0" borderId="11" xfId="0" applyFont="1" applyBorder="1" applyAlignment="1">
      <alignment horizontal="left" vertical="top"/>
    </xf>
    <xf numFmtId="168" fontId="18" fillId="0" borderId="10" xfId="0" applyNumberFormat="1" applyFont="1" applyBorder="1" applyAlignment="1">
      <alignment horizontal="right" wrapText="1"/>
    </xf>
    <xf numFmtId="168" fontId="17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wrapText="1"/>
    </xf>
    <xf numFmtId="43" fontId="18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 horizontal="right"/>
    </xf>
    <xf numFmtId="43" fontId="18" fillId="0" borderId="12" xfId="0" applyNumberFormat="1" applyFont="1" applyBorder="1" applyAlignment="1">
      <alignment horizontal="right" wrapText="1"/>
    </xf>
    <xf numFmtId="43" fontId="18" fillId="0" borderId="13" xfId="0" applyNumberFormat="1" applyFont="1" applyBorder="1" applyAlignment="1">
      <alignment horizontal="right" wrapText="1"/>
    </xf>
    <xf numFmtId="43" fontId="18" fillId="0" borderId="14" xfId="0" applyNumberFormat="1" applyFont="1" applyBorder="1" applyAlignment="1">
      <alignment horizontal="right" wrapText="1"/>
    </xf>
    <xf numFmtId="168" fontId="18" fillId="0" borderId="1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3">
      <selection activeCell="A23" sqref="A23:D23"/>
    </sheetView>
  </sheetViews>
  <sheetFormatPr defaultColWidth="8.796875" defaultRowHeight="14.25"/>
  <cols>
    <col min="1" max="1" width="6.59765625" style="0" customWidth="1"/>
    <col min="2" max="2" width="7.8984375" style="0" customWidth="1"/>
    <col min="3" max="3" width="8.3984375" style="0" customWidth="1"/>
    <col min="4" max="4" width="27.3984375" style="0" customWidth="1"/>
    <col min="5" max="5" width="13.8984375" style="0" customWidth="1"/>
    <col min="6" max="6" width="15" style="0" customWidth="1"/>
    <col min="7" max="7" width="10.09765625" style="0" customWidth="1"/>
  </cols>
  <sheetData>
    <row r="1" spans="6:7" ht="15">
      <c r="F1" s="18" t="s">
        <v>21</v>
      </c>
      <c r="G1" s="18"/>
    </row>
    <row r="2" spans="1:7" ht="49.5" customHeight="1">
      <c r="A2" s="23" t="s">
        <v>15</v>
      </c>
      <c r="B2" s="23"/>
      <c r="C2" s="23"/>
      <c r="D2" s="23"/>
      <c r="E2" s="23"/>
      <c r="F2" s="23"/>
      <c r="G2" s="23"/>
    </row>
    <row r="3" spans="1:7" ht="30" customHeight="1">
      <c r="A3" s="2"/>
      <c r="B3" s="2"/>
      <c r="C3" s="2"/>
      <c r="D3" s="2"/>
      <c r="E3" s="2"/>
      <c r="F3" s="2"/>
      <c r="G3" s="2"/>
    </row>
    <row r="4" spans="1:7" s="1" customFormat="1" ht="15.75">
      <c r="A4" s="6" t="s">
        <v>0</v>
      </c>
      <c r="B4" s="6" t="s">
        <v>1</v>
      </c>
      <c r="C4" s="6" t="s">
        <v>2</v>
      </c>
      <c r="D4" s="6"/>
      <c r="E4" s="6" t="s">
        <v>3</v>
      </c>
      <c r="F4" s="6" t="s">
        <v>4</v>
      </c>
      <c r="G4" s="6" t="s">
        <v>5</v>
      </c>
    </row>
    <row r="5" spans="1:7" ht="33" customHeight="1">
      <c r="A5" s="16" t="s">
        <v>17</v>
      </c>
      <c r="B5" s="16"/>
      <c r="C5" s="16"/>
      <c r="D5" s="16"/>
      <c r="E5" s="3">
        <v>60000</v>
      </c>
      <c r="F5" s="3">
        <v>64243.01</v>
      </c>
      <c r="G5" s="4"/>
    </row>
    <row r="6" spans="1:7" ht="14.25" customHeight="1">
      <c r="A6" s="24" t="s">
        <v>6</v>
      </c>
      <c r="B6" s="25"/>
      <c r="C6" s="25"/>
      <c r="D6" s="25"/>
      <c r="E6" s="17">
        <f>E9</f>
        <v>124000</v>
      </c>
      <c r="F6" s="19">
        <v>74886.52</v>
      </c>
      <c r="G6" s="22">
        <f>F6/E6</f>
        <v>0.6039235483870968</v>
      </c>
    </row>
    <row r="7" spans="1:7" ht="21.75" customHeight="1">
      <c r="A7" s="25"/>
      <c r="B7" s="25"/>
      <c r="C7" s="25"/>
      <c r="D7" s="25"/>
      <c r="E7" s="17"/>
      <c r="F7" s="20"/>
      <c r="G7" s="22"/>
    </row>
    <row r="8" spans="1:7" ht="5.25" customHeight="1" hidden="1" thickBot="1">
      <c r="A8" s="25"/>
      <c r="B8" s="25"/>
      <c r="C8" s="25"/>
      <c r="D8" s="25"/>
      <c r="E8" s="17"/>
      <c r="F8" s="21"/>
      <c r="G8" s="22"/>
    </row>
    <row r="9" spans="1:7" ht="31.5" customHeight="1">
      <c r="A9" s="14">
        <v>900</v>
      </c>
      <c r="B9" s="15" t="s">
        <v>7</v>
      </c>
      <c r="C9" s="15"/>
      <c r="D9" s="15"/>
      <c r="E9" s="3">
        <f>E10</f>
        <v>124000</v>
      </c>
      <c r="F9" s="3">
        <f>F10</f>
        <v>74886.52</v>
      </c>
      <c r="G9" s="12">
        <f>F9/E9</f>
        <v>0.6039235483870968</v>
      </c>
    </row>
    <row r="10" spans="1:7" ht="33.75" customHeight="1">
      <c r="A10" s="14"/>
      <c r="B10" s="14">
        <v>90011</v>
      </c>
      <c r="C10" s="15" t="s">
        <v>8</v>
      </c>
      <c r="D10" s="15"/>
      <c r="E10" s="3">
        <f>E11</f>
        <v>124000</v>
      </c>
      <c r="F10" s="3">
        <f>F11</f>
        <v>74886.52</v>
      </c>
      <c r="G10" s="12">
        <f>F10/E10</f>
        <v>0.6039235483870968</v>
      </c>
    </row>
    <row r="11" spans="1:7" ht="15.75">
      <c r="A11" s="14"/>
      <c r="B11" s="14"/>
      <c r="C11" s="7" t="s">
        <v>16</v>
      </c>
      <c r="D11" s="8" t="s">
        <v>9</v>
      </c>
      <c r="E11" s="5">
        <v>124000</v>
      </c>
      <c r="F11" s="5">
        <v>74886.52</v>
      </c>
      <c r="G11" s="13">
        <f>F11/E11</f>
        <v>0.6039235483870968</v>
      </c>
    </row>
    <row r="12" spans="1:7" ht="14.25">
      <c r="A12" s="24" t="s">
        <v>10</v>
      </c>
      <c r="B12" s="25"/>
      <c r="C12" s="25"/>
      <c r="D12" s="25"/>
      <c r="E12" s="17">
        <f>E15</f>
        <v>124000</v>
      </c>
      <c r="F12" s="17">
        <v>79412.65</v>
      </c>
      <c r="G12" s="22">
        <f>F12/E12</f>
        <v>0.6404245967741935</v>
      </c>
    </row>
    <row r="13" spans="1:7" ht="21" customHeight="1">
      <c r="A13" s="25"/>
      <c r="B13" s="25"/>
      <c r="C13" s="25"/>
      <c r="D13" s="25"/>
      <c r="E13" s="17"/>
      <c r="F13" s="17"/>
      <c r="G13" s="22"/>
    </row>
    <row r="14" spans="1:7" ht="3" customHeight="1" hidden="1" thickBot="1">
      <c r="A14" s="25"/>
      <c r="B14" s="25"/>
      <c r="C14" s="25"/>
      <c r="D14" s="25"/>
      <c r="E14" s="17"/>
      <c r="F14" s="17"/>
      <c r="G14" s="22"/>
    </row>
    <row r="15" spans="1:7" ht="31.5" customHeight="1">
      <c r="A15" s="14">
        <v>900</v>
      </c>
      <c r="B15" s="15" t="s">
        <v>7</v>
      </c>
      <c r="C15" s="15"/>
      <c r="D15" s="15"/>
      <c r="E15" s="3">
        <f>E16</f>
        <v>124000</v>
      </c>
      <c r="F15" s="3">
        <f>F16</f>
        <v>79412.65</v>
      </c>
      <c r="G15" s="12">
        <f>F15/E15</f>
        <v>0.6404245967741935</v>
      </c>
    </row>
    <row r="16" spans="1:7" ht="35.25" customHeight="1">
      <c r="A16" s="14"/>
      <c r="B16" s="14">
        <v>90011</v>
      </c>
      <c r="C16" s="15" t="s">
        <v>8</v>
      </c>
      <c r="D16" s="15"/>
      <c r="E16" s="3">
        <f>E17+E18+E19+E20+E21+E22</f>
        <v>124000</v>
      </c>
      <c r="F16" s="3">
        <f>F17+F18+F19+F20+F21+F22</f>
        <v>79412.65</v>
      </c>
      <c r="G16" s="12">
        <f>F16/E16</f>
        <v>0.6404245967741935</v>
      </c>
    </row>
    <row r="17" spans="1:7" ht="19.5" customHeight="1">
      <c r="A17" s="14"/>
      <c r="B17" s="14"/>
      <c r="C17" s="9">
        <v>4170</v>
      </c>
      <c r="D17" s="11" t="s">
        <v>20</v>
      </c>
      <c r="E17" s="5">
        <v>8000</v>
      </c>
      <c r="F17" s="5">
        <v>8000</v>
      </c>
      <c r="G17" s="12">
        <f aca="true" t="shared" si="0" ref="G17:G22">F17/E17</f>
        <v>1</v>
      </c>
    </row>
    <row r="18" spans="1:7" ht="19.5" customHeight="1">
      <c r="A18" s="14"/>
      <c r="B18" s="14"/>
      <c r="C18" s="9">
        <v>4210</v>
      </c>
      <c r="D18" s="8" t="s">
        <v>11</v>
      </c>
      <c r="E18" s="5">
        <v>1900</v>
      </c>
      <c r="F18" s="5">
        <v>980</v>
      </c>
      <c r="G18" s="12">
        <f t="shared" si="0"/>
        <v>0.5157894736842106</v>
      </c>
    </row>
    <row r="19" spans="1:7" ht="20.25" customHeight="1">
      <c r="A19" s="8"/>
      <c r="B19" s="8"/>
      <c r="C19" s="9">
        <v>4300</v>
      </c>
      <c r="D19" s="8" t="s">
        <v>12</v>
      </c>
      <c r="E19" s="5">
        <v>55000</v>
      </c>
      <c r="F19" s="5">
        <v>27551.47</v>
      </c>
      <c r="G19" s="12">
        <f t="shared" si="0"/>
        <v>0.5009358181818182</v>
      </c>
    </row>
    <row r="20" spans="1:7" ht="20.25" customHeight="1">
      <c r="A20" s="8"/>
      <c r="B20" s="8"/>
      <c r="C20" s="9">
        <v>4430</v>
      </c>
      <c r="D20" s="11" t="s">
        <v>19</v>
      </c>
      <c r="E20" s="5">
        <v>500</v>
      </c>
      <c r="F20" s="5">
        <v>0</v>
      </c>
      <c r="G20" s="12">
        <f t="shared" si="0"/>
        <v>0</v>
      </c>
    </row>
    <row r="21" spans="1:7" ht="33.75" customHeight="1">
      <c r="A21" s="8"/>
      <c r="B21" s="8"/>
      <c r="C21" s="9">
        <v>4510</v>
      </c>
      <c r="D21" s="10" t="s">
        <v>18</v>
      </c>
      <c r="E21" s="5">
        <v>600</v>
      </c>
      <c r="F21" s="5">
        <v>246.7</v>
      </c>
      <c r="G21" s="12">
        <f t="shared" si="0"/>
        <v>0.4111666666666666</v>
      </c>
    </row>
    <row r="22" spans="1:7" ht="33.75" customHeight="1">
      <c r="A22" s="8"/>
      <c r="B22" s="8"/>
      <c r="C22" s="9">
        <v>6120</v>
      </c>
      <c r="D22" s="8" t="s">
        <v>13</v>
      </c>
      <c r="E22" s="5">
        <v>58000</v>
      </c>
      <c r="F22" s="5">
        <v>42634.48</v>
      </c>
      <c r="G22" s="12">
        <f t="shared" si="0"/>
        <v>0.7350772413793104</v>
      </c>
    </row>
    <row r="23" spans="1:7" ht="39.75" customHeight="1">
      <c r="A23" s="16" t="s">
        <v>14</v>
      </c>
      <c r="B23" s="16"/>
      <c r="C23" s="16"/>
      <c r="D23" s="16"/>
      <c r="E23" s="3">
        <v>60000</v>
      </c>
      <c r="F23" s="3">
        <v>59716.88</v>
      </c>
      <c r="G23" s="12"/>
    </row>
  </sheetData>
  <sheetProtection/>
  <mergeCells count="20">
    <mergeCell ref="A23:D23"/>
    <mergeCell ref="A2:G2"/>
    <mergeCell ref="A6:D8"/>
    <mergeCell ref="A12:D14"/>
    <mergeCell ref="A15:A18"/>
    <mergeCell ref="B15:D15"/>
    <mergeCell ref="B16:B18"/>
    <mergeCell ref="C16:D16"/>
    <mergeCell ref="A9:A11"/>
    <mergeCell ref="B9:D9"/>
    <mergeCell ref="F1:G1"/>
    <mergeCell ref="F6:F8"/>
    <mergeCell ref="E12:E14"/>
    <mergeCell ref="F12:F14"/>
    <mergeCell ref="G12:G14"/>
    <mergeCell ref="G6:G8"/>
    <mergeCell ref="B10:B11"/>
    <mergeCell ref="C10:D10"/>
    <mergeCell ref="A5:D5"/>
    <mergeCell ref="E6:E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Księgowość</cp:lastModifiedBy>
  <cp:lastPrinted>2009-08-28T08:55:03Z</cp:lastPrinted>
  <dcterms:created xsi:type="dcterms:W3CDTF">2009-08-22T19:59:59Z</dcterms:created>
  <dcterms:modified xsi:type="dcterms:W3CDTF">2009-09-02T11:41:40Z</dcterms:modified>
  <cp:category/>
  <cp:version/>
  <cp:contentType/>
  <cp:contentStatus/>
</cp:coreProperties>
</file>