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INWESTORSKI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<sst xmlns="http://schemas.openxmlformats.org/spreadsheetml/2006/main" count="93" uniqueCount="73">
  <si>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Lp.</t>
  </si>
  <si>
    <t>Nazwa grupy asortymentowej.                                           Opis pozycji kosztorysowej.</t>
  </si>
  <si>
    <r>
      <t>Ilość jedn.</t>
    </r>
    <r>
      <rPr>
        <sz val="12"/>
        <rFont val="Arial"/>
        <family val="0"/>
      </rPr>
      <t xml:space="preserve"> obmiar.</t>
    </r>
  </si>
  <si>
    <r>
      <t xml:space="preserve">Nazwa jedn. </t>
    </r>
    <r>
      <rPr>
        <sz val="12"/>
        <rFont val="Arial"/>
        <family val="0"/>
      </rPr>
      <t>obmiar.</t>
    </r>
  </si>
  <si>
    <r>
      <t>m</t>
    </r>
    <r>
      <rPr>
        <vertAlign val="superscript"/>
        <sz val="12"/>
        <rFont val="Arial"/>
        <family val="2"/>
      </rPr>
      <t>2</t>
    </r>
  </si>
  <si>
    <t>III. Podbudowa.</t>
  </si>
  <si>
    <t>szt.</t>
  </si>
  <si>
    <t>km</t>
  </si>
  <si>
    <t>Podstawa
wyceny</t>
  </si>
  <si>
    <t>KNNR1
011101
D-01.01.01</t>
  </si>
  <si>
    <t>II Roboty ziemne.</t>
  </si>
  <si>
    <t>KNNR6
01130200
D-04.04.02</t>
  </si>
  <si>
    <r>
      <t>m</t>
    </r>
    <r>
      <rPr>
        <vertAlign val="superscript"/>
        <sz val="12"/>
        <rFont val="Arial"/>
        <family val="2"/>
      </rPr>
      <t>3</t>
    </r>
  </si>
  <si>
    <t>IV. Nawierzchnia</t>
  </si>
  <si>
    <t xml:space="preserve">KNNR6
3080303
D.05.03.05
</t>
  </si>
  <si>
    <t>m</t>
  </si>
  <si>
    <t>KNNR6
070201
D-07.02.01</t>
  </si>
  <si>
    <t>KNNR6
070205
D-07.02.01</t>
  </si>
  <si>
    <t xml:space="preserve">KNNR6
020205
D-02.01.01
</t>
  </si>
  <si>
    <t>KNNR6
D-03.01.01
06050301</t>
  </si>
  <si>
    <t xml:space="preserve"> </t>
  </si>
  <si>
    <t xml:space="preserve">KNNR6
010301
D-04.01.01
</t>
  </si>
  <si>
    <t>KNNR6
100507
D-04.03.01</t>
  </si>
  <si>
    <t>KNNR6
070207
D-07.02.01</t>
  </si>
  <si>
    <t>KNNR6
D–06.02.01a 
060506</t>
  </si>
  <si>
    <t>KNNR6
D–06.02.01a 
060501</t>
  </si>
  <si>
    <t xml:space="preserve">KNNR6
011205
D-06.03.01
</t>
  </si>
  <si>
    <t>KNNR6
100504
100507
D-04.03.01</t>
  </si>
  <si>
    <t>KNNR6
3080104
D.05.03.05</t>
  </si>
  <si>
    <t xml:space="preserve">KNNR6
130101
D-04.01.01
D-06.03.01
 </t>
  </si>
  <si>
    <t>KNNR6
070206
D-07.02.01</t>
  </si>
  <si>
    <t>V. Pobocza i zjazdy</t>
  </si>
  <si>
    <t>VI.  Odwodnienie</t>
  </si>
  <si>
    <t xml:space="preserve">Mechaniczne karczowanie pni o średnicy
76-100cm
</t>
  </si>
  <si>
    <t>KNNR1
010417
D-01.02.01</t>
  </si>
  <si>
    <t xml:space="preserve">Mechaniczne karczowanie krzaków i podszycia – rzadkich 10-30% powierzchni </t>
  </si>
  <si>
    <t>ha</t>
  </si>
  <si>
    <t>KNNR1
010204
D-01.02.01</t>
  </si>
  <si>
    <t>KNNR1
010104
D-01.02.01</t>
  </si>
  <si>
    <t>KNNR1
010102
D-01.02.01</t>
  </si>
  <si>
    <t>VII.  Organizacja i urządzenia bezpieczństwa ruchu</t>
  </si>
  <si>
    <t>do projektu przebudowy drogi gminnej relcji: Ciepła - Bąków, gm. Orońsko, odcinek L=998,16m</t>
  </si>
  <si>
    <t>Odtworzenie punktów, roboty pomiarowe, inwentarytzacja powykonawcza 
= 998,16</t>
  </si>
  <si>
    <t>KNNR5
701/2/
100</t>
  </si>
  <si>
    <t>Ręczne wykopy pod ułożenie rur osłonowych wraz z zasypaniem, pod kable energetyczne:
6,0x1,0x0,5=3,0</t>
  </si>
  <si>
    <t>Profilowanie i zagęszczanie podłoża pod warstwy konstrukcyjne nawierzchni                                  
1)Jezdnia: 998,16 x (4,50+2x0,12)=4731,28
2)Poszerzenia:
45,00x0,5=22,50
Łącznie: 4731,28+22,50=4753,78</t>
  </si>
  <si>
    <t xml:space="preserve">Wykonanie podbudowy zasadniczej z mieszanki kruszywa łamanego stabilizowanego mechanicznie 0/63mm gr.16cm: 
1)Jezdnia: 998,16 x (4,50+2x0,12)=4731,28
2)Poszerzenia:
45,00x0,5=22,50
Łącznie: 4731,28+22,50=4753,78
</t>
  </si>
  <si>
    <t>Oczyszczenie i skropienie podbudowy z kruszywa asfaltem w ilości 0,5-0,7 kg/m2:
=4753,78</t>
  </si>
  <si>
    <t>Wykonanie warstwy wiążącej z betonu asfaltowego 
AC 11 W 50/70  dla KR1 gr. 4cm:
1)Jezdnia: 998,16 x (4,50+2x0,06)=4611,50
2)Poszerzenia:
45,00x0,5=22,50
Łącznie: 4611,50+22,50=4634,00</t>
  </si>
  <si>
    <t>Wykonanie wiązania międzywarstwowego poprzez
 skropienie warstwy wiążącej w ilości 0,1- 0,3kg/m2
=4634,00</t>
  </si>
  <si>
    <t>Wykonanie warstwy ścieralnej  z betonu asfaltowego 
AC 8 S 50/70 gr. 4cm :                                
1)Jezdnia: 998,16 x 4,50=4491,72
2)Poszerzenia:
45,00x0,5=22,50
Łącznie: 4491,72+22,50=4514,22</t>
  </si>
  <si>
    <t>Mechaniczne profilowanie  poboczy gruntowych i zjazdów:
1. Pobocza:
(998,16x2x0,75)=1497,24
2.Zjazdy przez rów (szt.10) 
=10x4,00x3,50=140,00
3.Zjazdy indywidualne (szt. 23) 
=23x4,00x3,00=276,00
Łącznie:1497,24+140,00+276,00=1913,24</t>
  </si>
  <si>
    <t xml:space="preserve">Wykonanie nawierzchni poboczy i zjazdów  z kruszywa  łamanego stabilzowanego mechanicznie 0/31,5mm gr 10cm:
= 1913,24
</t>
  </si>
  <si>
    <t>Ława fundamentowa żwirowa pod przepusty rurowe  Ø40cm pod przebudowywanymi zjazdami (szt.6):
10 x 0,52 x 0,15 x 6,00 = 4,68</t>
  </si>
  <si>
    <t>Ścianki czołowe dla rur D=40cm:
=20</t>
  </si>
  <si>
    <t>KNNR6
D-03.01.01
06050501</t>
  </si>
  <si>
    <t xml:space="preserve">KNNR6
D-03.01.03a
060508
</t>
  </si>
  <si>
    <t>KNNR6
D-03.01.03a
060501</t>
  </si>
  <si>
    <t xml:space="preserve">
Wykonanie przepustów D=60cm z rur HDPE,  pod proj. drogą i w ciągu rowu drogi powiatowej (szt. 3) 
=8,0+8,0+9,0=25,0
</t>
  </si>
  <si>
    <t>Ława fundamentowa żwirowa pod przepust rurowy HDPE D=60cm:
0,72 x 0,15 x 25,00 = 2,70</t>
  </si>
  <si>
    <t>Ścianki czołowe dla rur D=60cm:
=6</t>
  </si>
  <si>
    <r>
      <t xml:space="preserve">Przepusty  rurowe pod przebudowywanymi zjazdami z rur HDPE </t>
    </r>
    <r>
      <rPr>
        <sz val="12"/>
        <rFont val="Arial"/>
        <family val="0"/>
      </rPr>
      <t>Ø</t>
    </r>
    <r>
      <rPr>
        <sz val="12"/>
        <rFont val="Arial"/>
        <family val="2"/>
      </rPr>
      <t>40cm (szt.10)
  =10x6,00=60,00</t>
    </r>
  </si>
  <si>
    <t>I Roboty przygotowawcze i rozbiórkowe.</t>
  </si>
  <si>
    <t xml:space="preserve">KNNR1
</t>
  </si>
  <si>
    <t>Mechaniczne ścinanie drzew z karczowaniem pni ø 16-25cm
=5</t>
  </si>
  <si>
    <t>Mechaniczne ścinanie drzew z karczowaniem pni ø 36-45cm
=2</t>
  </si>
  <si>
    <t xml:space="preserve">Wykopy związane z wykopaniem  rowów, pogłębianiem rowów istniejących,  przy przepustach pod zjazdami  z wbudowaniem urobku w pobocza i skarpy, z odwiezieniem nadmiaru urobku na odległość do 2km : 
1.Rowy proj.:
(2x150,00+10,0+34,36)x[0,5x(0,4+1,80)x0,7)=265,16
2.Rowy istn. pogłebiane:
(2x38,00+72,00+40,00+88,00+10,00+10,00+137,00+ 121,80+34,36)x[0,5x(0,4+1,80)x0,4)]=589,16x0,44= 259,24
3.Przepusty Ø600 pod projektowaną drogą (szt. 3):
(8,0+8,0+9,0)x1.5x1,0=37,5
4.Przepusty Ø400 pod zjazdami w ciągu rowu (szt. 10):
10x6,00x0,8x0,4=19,20
Łacznie: 265,16+259,24+19,20+37,5=581,10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</si>
  <si>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Słupki do znaków drogowych z rur stalowych 
o średnicy 50mm
=8</t>
  </si>
  <si>
    <t>Znaki drogowe trójkątne  foliowane.
=4</t>
  </si>
  <si>
    <r>
      <t>Znaki drogowe o powierzchni ponad 0,3m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
=4</t>
    </r>
  </si>
  <si>
    <t>Tabliczki do znaków drogowych
=1</t>
  </si>
  <si>
    <t xml:space="preserve">Rozebranie istniejącego przepustu średnicy
d=400cm długości 10,0m
</t>
  </si>
  <si>
    <t>PRZEDMIAR ROBÓT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</si>
</sst>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[$-415]d\ mmmm\ yyyy"/>
    <numFmt numFmtId="172" formatCode="#,##0.00\ _z_ł"/>
    <numFmt numFmtId="173" formatCode="#,##0.00\ &quot;zł&quot;"/>
    <numFmt numFmtId="174" formatCode="0.000"/>
    <numFmt numFmtId="175" formatCode="0.0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1">
      <selection activeCell="C47" sqref="C47"/>
    </sheetView>
  </sheetViews>
  <sheetFormatPr defaultColWidth="9.140625" defaultRowHeight="12.75"/>
  <cols>
    <col min="1" max="1" width="4.421875" style="1" bestFit="1" customWidth="1"/>
    <col min="2" max="2" width="15.00390625" style="1" customWidth="1"/>
    <col min="3" max="3" width="57.7109375" style="2" customWidth="1"/>
    <col min="4" max="4" width="12.28125" style="1" customWidth="1"/>
    <col min="5" max="5" width="10.7109375" style="4" customWidth="1"/>
    <col min="6" max="6" width="9.140625" style="1" customWidth="1"/>
    <col min="7" max="7" width="14.8515625" style="1" bestFit="1" customWidth="1"/>
    <col min="8" max="8" width="9.140625" style="1" customWidth="1"/>
    <col min="9" max="9" width="12.140625" style="35" bestFit="1" customWidth="1"/>
    <col min="10" max="16384" width="9.140625" style="1" customWidth="1"/>
  </cols>
  <sheetData>
    <row r="1" spans="1:5" ht="18">
      <c r="A1" s="48" t="s">
        <v>72</v>
      </c>
      <c r="B1" s="49"/>
      <c r="C1" s="49"/>
      <c r="D1" s="49"/>
      <c r="E1" s="50"/>
    </row>
    <row r="2" spans="1:5" ht="45" customHeight="1">
      <c r="A2" s="45" t="s">
        <v>41</v>
      </c>
      <c r="B2" s="46"/>
      <c r="C2" s="46"/>
      <c r="D2" s="46"/>
      <c r="E2" s="47"/>
    </row>
    <row r="3" spans="1:5" ht="15" customHeight="1">
      <c r="A3" s="51" t="s">
        <v>0</v>
      </c>
      <c r="B3" s="54" t="s">
        <v>8</v>
      </c>
      <c r="C3" s="54" t="s">
        <v>1</v>
      </c>
      <c r="D3" s="57" t="s">
        <v>3</v>
      </c>
      <c r="E3" s="60" t="s">
        <v>2</v>
      </c>
    </row>
    <row r="4" spans="1:5" ht="15" customHeight="1">
      <c r="A4" s="52"/>
      <c r="B4" s="52"/>
      <c r="C4" s="55"/>
      <c r="D4" s="58"/>
      <c r="E4" s="61"/>
    </row>
    <row r="5" spans="1:6" ht="15">
      <c r="A5" s="53"/>
      <c r="B5" s="53"/>
      <c r="C5" s="56"/>
      <c r="D5" s="59"/>
      <c r="E5" s="62"/>
      <c r="F5" s="14"/>
    </row>
    <row r="6" spans="1:5" ht="15">
      <c r="A6" s="3">
        <v>1</v>
      </c>
      <c r="B6" s="3">
        <v>2</v>
      </c>
      <c r="C6" s="3">
        <v>3</v>
      </c>
      <c r="D6" s="3">
        <v>4</v>
      </c>
      <c r="E6" s="5">
        <v>5</v>
      </c>
    </row>
    <row r="7" spans="1:5" ht="15.75">
      <c r="A7" s="41" t="s">
        <v>62</v>
      </c>
      <c r="B7" s="42"/>
      <c r="C7" s="42"/>
      <c r="D7" s="42"/>
      <c r="E7" s="6"/>
    </row>
    <row r="8" spans="1:9" ht="48" customHeight="1">
      <c r="A8" s="10">
        <v>1</v>
      </c>
      <c r="B8" s="32" t="s">
        <v>9</v>
      </c>
      <c r="C8" s="11" t="s">
        <v>42</v>
      </c>
      <c r="D8" s="9" t="s">
        <v>7</v>
      </c>
      <c r="E8" s="13">
        <v>1</v>
      </c>
      <c r="I8" s="35">
        <v>5000</v>
      </c>
    </row>
    <row r="9" spans="1:9" ht="48" customHeight="1">
      <c r="A9" s="10">
        <v>2</v>
      </c>
      <c r="B9" s="33" t="s">
        <v>39</v>
      </c>
      <c r="C9" s="11" t="s">
        <v>64</v>
      </c>
      <c r="D9" s="9" t="s">
        <v>6</v>
      </c>
      <c r="E9" s="13">
        <v>5</v>
      </c>
      <c r="I9" s="35">
        <v>103.5</v>
      </c>
    </row>
    <row r="10" spans="1:9" ht="48" customHeight="1">
      <c r="A10" s="10">
        <v>3</v>
      </c>
      <c r="B10" s="33" t="s">
        <v>38</v>
      </c>
      <c r="C10" s="11" t="s">
        <v>65</v>
      </c>
      <c r="D10" s="9" t="s">
        <v>6</v>
      </c>
      <c r="E10" s="13">
        <v>2</v>
      </c>
      <c r="I10" s="35">
        <v>99.16</v>
      </c>
    </row>
    <row r="11" spans="1:9" ht="48" customHeight="1">
      <c r="A11" s="10">
        <v>4</v>
      </c>
      <c r="B11" s="33" t="s">
        <v>37</v>
      </c>
      <c r="C11" s="11" t="s">
        <v>35</v>
      </c>
      <c r="D11" s="9" t="s">
        <v>36</v>
      </c>
      <c r="E11" s="13">
        <v>0.15</v>
      </c>
      <c r="I11" s="35">
        <v>1086.15</v>
      </c>
    </row>
    <row r="12" spans="1:9" ht="48" customHeight="1">
      <c r="A12" s="15">
        <v>5</v>
      </c>
      <c r="B12" s="33" t="s">
        <v>34</v>
      </c>
      <c r="C12" s="11" t="s">
        <v>33</v>
      </c>
      <c r="D12" s="9" t="s">
        <v>6</v>
      </c>
      <c r="E12" s="13">
        <v>5</v>
      </c>
      <c r="I12" s="35">
        <v>459.2</v>
      </c>
    </row>
    <row r="13" spans="1:9" ht="48" customHeight="1">
      <c r="A13" s="15">
        <v>6</v>
      </c>
      <c r="B13" s="33" t="s">
        <v>63</v>
      </c>
      <c r="C13" s="11" t="s">
        <v>71</v>
      </c>
      <c r="D13" s="9" t="s">
        <v>15</v>
      </c>
      <c r="E13" s="13">
        <v>10</v>
      </c>
      <c r="I13" s="35">
        <v>350</v>
      </c>
    </row>
    <row r="14" spans="1:5" ht="15.75">
      <c r="A14" s="41" t="s">
        <v>10</v>
      </c>
      <c r="B14" s="42"/>
      <c r="C14" s="42"/>
      <c r="D14" s="42"/>
      <c r="E14" s="36"/>
    </row>
    <row r="15" spans="1:9" ht="245.25" customHeight="1">
      <c r="A15" s="24">
        <v>7</v>
      </c>
      <c r="B15" s="29" t="s">
        <v>18</v>
      </c>
      <c r="C15" s="28" t="s">
        <v>66</v>
      </c>
      <c r="D15" s="23" t="s">
        <v>12</v>
      </c>
      <c r="E15" s="30">
        <v>581.1</v>
      </c>
      <c r="I15" s="35">
        <v>11773.09</v>
      </c>
    </row>
    <row r="16" spans="1:9" ht="58.5" customHeight="1">
      <c r="A16" s="24">
        <v>8</v>
      </c>
      <c r="B16" s="29" t="s">
        <v>43</v>
      </c>
      <c r="C16" s="28" t="s">
        <v>44</v>
      </c>
      <c r="D16" s="23" t="s">
        <v>12</v>
      </c>
      <c r="E16" s="27">
        <v>3</v>
      </c>
      <c r="I16" s="35">
        <v>99.18</v>
      </c>
    </row>
    <row r="17" spans="1:5" ht="15" customHeight="1">
      <c r="A17" s="39" t="s">
        <v>5</v>
      </c>
      <c r="B17" s="40"/>
      <c r="C17" s="40"/>
      <c r="D17" s="40"/>
      <c r="E17" s="37"/>
    </row>
    <row r="18" spans="1:9" ht="104.25" customHeight="1">
      <c r="A18" s="24">
        <v>9</v>
      </c>
      <c r="B18" s="26" t="s">
        <v>21</v>
      </c>
      <c r="C18" s="28" t="s">
        <v>45</v>
      </c>
      <c r="D18" s="23" t="s">
        <v>4</v>
      </c>
      <c r="E18" s="22">
        <v>4753.78</v>
      </c>
      <c r="I18" s="35">
        <v>11028.77</v>
      </c>
    </row>
    <row r="19" spans="1:9" ht="133.5" customHeight="1">
      <c r="A19" s="10">
        <v>10</v>
      </c>
      <c r="B19" s="16" t="s">
        <v>11</v>
      </c>
      <c r="C19" s="12" t="s">
        <v>46</v>
      </c>
      <c r="D19" s="9" t="s">
        <v>4</v>
      </c>
      <c r="E19" s="22">
        <v>4753.78</v>
      </c>
      <c r="I19" s="35">
        <v>97452.49</v>
      </c>
    </row>
    <row r="20" spans="1:9" ht="71.25" customHeight="1">
      <c r="A20" s="10">
        <v>11</v>
      </c>
      <c r="B20" s="16" t="s">
        <v>27</v>
      </c>
      <c r="C20" s="11" t="s">
        <v>47</v>
      </c>
      <c r="D20" s="9" t="s">
        <v>4</v>
      </c>
      <c r="E20" s="22">
        <v>4753.78</v>
      </c>
      <c r="I20" s="35">
        <v>10933.69</v>
      </c>
    </row>
    <row r="21" spans="1:5" ht="15.75">
      <c r="A21" s="39" t="s">
        <v>13</v>
      </c>
      <c r="B21" s="40"/>
      <c r="C21" s="40"/>
      <c r="D21" s="40"/>
      <c r="E21" s="37"/>
    </row>
    <row r="22" spans="1:9" ht="111" customHeight="1">
      <c r="A22" s="23">
        <v>12</v>
      </c>
      <c r="B22" s="25" t="s">
        <v>28</v>
      </c>
      <c r="C22" s="28" t="s">
        <v>48</v>
      </c>
      <c r="D22" s="23" t="s">
        <v>4</v>
      </c>
      <c r="E22" s="30">
        <v>4634</v>
      </c>
      <c r="I22" s="35">
        <v>97314</v>
      </c>
    </row>
    <row r="23" spans="1:9" ht="71.25" customHeight="1">
      <c r="A23" s="10">
        <v>13</v>
      </c>
      <c r="B23" s="16" t="s">
        <v>22</v>
      </c>
      <c r="C23" s="12" t="s">
        <v>49</v>
      </c>
      <c r="D23" s="9" t="s">
        <v>4</v>
      </c>
      <c r="E23" s="30">
        <v>4634</v>
      </c>
      <c r="I23" s="35">
        <v>6765.64</v>
      </c>
    </row>
    <row r="24" spans="1:9" ht="116.25" customHeight="1">
      <c r="A24" s="10">
        <v>14</v>
      </c>
      <c r="B24" s="16" t="s">
        <v>14</v>
      </c>
      <c r="C24" s="17" t="s">
        <v>50</v>
      </c>
      <c r="D24" s="9" t="s">
        <v>4</v>
      </c>
      <c r="E24" s="22">
        <v>4514.22</v>
      </c>
      <c r="I24" s="35">
        <v>99312.84</v>
      </c>
    </row>
    <row r="25" spans="1:5" ht="15.75">
      <c r="A25" s="43" t="s">
        <v>31</v>
      </c>
      <c r="B25" s="44"/>
      <c r="C25" s="44"/>
      <c r="D25" s="44"/>
      <c r="E25" s="38"/>
    </row>
    <row r="26" spans="1:9" ht="121.5" customHeight="1">
      <c r="A26" s="10">
        <v>15</v>
      </c>
      <c r="B26" s="16" t="s">
        <v>29</v>
      </c>
      <c r="C26" s="17" t="s">
        <v>51</v>
      </c>
      <c r="D26" s="9" t="s">
        <v>4</v>
      </c>
      <c r="E26" s="22">
        <v>1913.24</v>
      </c>
      <c r="I26" s="35">
        <v>1741.05</v>
      </c>
    </row>
    <row r="27" spans="1:9" ht="83.25" customHeight="1">
      <c r="A27" s="15">
        <v>16</v>
      </c>
      <c r="B27" s="18" t="s">
        <v>26</v>
      </c>
      <c r="C27" s="19" t="s">
        <v>52</v>
      </c>
      <c r="D27" s="20" t="s">
        <v>4</v>
      </c>
      <c r="E27" s="22">
        <v>1913.24</v>
      </c>
      <c r="I27" s="35">
        <v>16262.54</v>
      </c>
    </row>
    <row r="28" spans="1:5" ht="16.5" customHeight="1">
      <c r="A28" s="39" t="s">
        <v>32</v>
      </c>
      <c r="B28" s="40"/>
      <c r="C28" s="40"/>
      <c r="D28" s="40"/>
      <c r="E28" s="37"/>
    </row>
    <row r="29" spans="1:9" ht="84" customHeight="1">
      <c r="A29" s="9">
        <v>17</v>
      </c>
      <c r="B29" s="34" t="s">
        <v>56</v>
      </c>
      <c r="C29" s="17" t="s">
        <v>58</v>
      </c>
      <c r="D29" s="9" t="s">
        <v>15</v>
      </c>
      <c r="E29" s="22">
        <v>25</v>
      </c>
      <c r="I29" s="35">
        <v>3222.25</v>
      </c>
    </row>
    <row r="30" spans="1:9" ht="84" customHeight="1">
      <c r="A30" s="9">
        <v>18</v>
      </c>
      <c r="B30" s="21" t="s">
        <v>57</v>
      </c>
      <c r="C30" s="17" t="s">
        <v>59</v>
      </c>
      <c r="D30" s="9" t="s">
        <v>12</v>
      </c>
      <c r="E30" s="22">
        <v>2.7</v>
      </c>
      <c r="I30" s="35">
        <v>849.96</v>
      </c>
    </row>
    <row r="31" spans="1:9" ht="71.25" customHeight="1">
      <c r="A31" s="9">
        <v>19</v>
      </c>
      <c r="B31" s="21" t="s">
        <v>55</v>
      </c>
      <c r="C31" s="17" t="s">
        <v>60</v>
      </c>
      <c r="D31" s="9" t="s">
        <v>6</v>
      </c>
      <c r="E31" s="22">
        <v>6</v>
      </c>
      <c r="I31" s="35">
        <v>3121.38</v>
      </c>
    </row>
    <row r="32" spans="1:9" ht="84" customHeight="1">
      <c r="A32" s="9">
        <v>20</v>
      </c>
      <c r="B32" s="21" t="s">
        <v>24</v>
      </c>
      <c r="C32" s="17" t="s">
        <v>61</v>
      </c>
      <c r="D32" s="9" t="s">
        <v>15</v>
      </c>
      <c r="E32" s="22">
        <v>60</v>
      </c>
      <c r="I32" s="35">
        <v>4034.4</v>
      </c>
    </row>
    <row r="33" spans="1:9" ht="69" customHeight="1">
      <c r="A33" s="9">
        <v>21</v>
      </c>
      <c r="B33" s="21" t="s">
        <v>25</v>
      </c>
      <c r="C33" s="17" t="s">
        <v>53</v>
      </c>
      <c r="D33" s="9" t="s">
        <v>12</v>
      </c>
      <c r="E33" s="22">
        <v>4.68</v>
      </c>
      <c r="I33" s="35">
        <v>1473.26</v>
      </c>
    </row>
    <row r="34" spans="1:9" ht="77.25" customHeight="1">
      <c r="A34" s="9">
        <v>22</v>
      </c>
      <c r="B34" s="21" t="s">
        <v>19</v>
      </c>
      <c r="C34" s="17" t="s">
        <v>54</v>
      </c>
      <c r="D34" s="9" t="s">
        <v>6</v>
      </c>
      <c r="E34" s="22">
        <v>20</v>
      </c>
      <c r="H34" s="1" t="s">
        <v>20</v>
      </c>
      <c r="I34" s="35">
        <v>5441.8</v>
      </c>
    </row>
    <row r="35" spans="1:5" ht="20.25" customHeight="1">
      <c r="A35" s="39" t="s">
        <v>40</v>
      </c>
      <c r="B35" s="40"/>
      <c r="C35" s="40"/>
      <c r="D35" s="40"/>
      <c r="E35" s="37"/>
    </row>
    <row r="36" spans="1:9" ht="57" customHeight="1">
      <c r="A36" s="9">
        <v>23</v>
      </c>
      <c r="B36" s="21" t="s">
        <v>16</v>
      </c>
      <c r="C36" s="17" t="s">
        <v>67</v>
      </c>
      <c r="D36" s="9" t="s">
        <v>6</v>
      </c>
      <c r="E36" s="22">
        <v>8</v>
      </c>
      <c r="I36" s="35">
        <v>564</v>
      </c>
    </row>
    <row r="37" spans="1:9" ht="57" customHeight="1">
      <c r="A37" s="9">
        <v>24</v>
      </c>
      <c r="B37" s="21" t="s">
        <v>17</v>
      </c>
      <c r="C37" s="17" t="s">
        <v>68</v>
      </c>
      <c r="D37" s="9" t="s">
        <v>6</v>
      </c>
      <c r="E37" s="22">
        <v>4</v>
      </c>
      <c r="I37" s="35">
        <v>462.72</v>
      </c>
    </row>
    <row r="38" spans="1:9" ht="57" customHeight="1">
      <c r="A38" s="9">
        <v>25</v>
      </c>
      <c r="B38" s="21" t="s">
        <v>23</v>
      </c>
      <c r="C38" s="17" t="s">
        <v>69</v>
      </c>
      <c r="D38" s="9" t="s">
        <v>6</v>
      </c>
      <c r="E38" s="22">
        <v>4</v>
      </c>
      <c r="I38" s="35">
        <v>1012.8</v>
      </c>
    </row>
    <row r="39" spans="1:9" ht="51.75" customHeight="1">
      <c r="A39" s="9">
        <v>26</v>
      </c>
      <c r="B39" s="21" t="s">
        <v>30</v>
      </c>
      <c r="C39" s="17" t="s">
        <v>70</v>
      </c>
      <c r="D39" s="9" t="s">
        <v>6</v>
      </c>
      <c r="E39" s="22">
        <v>1</v>
      </c>
      <c r="I39" s="35">
        <v>101.5</v>
      </c>
    </row>
    <row r="40" spans="3:5" ht="15">
      <c r="C40" s="1"/>
      <c r="E40" s="1"/>
    </row>
    <row r="43" ht="15">
      <c r="G43" s="31" t="e">
        <f>#REF!*0.22</f>
        <v>#REF!</v>
      </c>
    </row>
    <row r="44" ht="15">
      <c r="G44" s="31" t="e">
        <f>#REF!+G43</f>
        <v>#REF!</v>
      </c>
    </row>
    <row r="48" spans="1:5" ht="15">
      <c r="A48" s="7"/>
      <c r="B48" s="7"/>
      <c r="C48" s="7"/>
      <c r="D48" s="7"/>
      <c r="E48" s="8"/>
    </row>
  </sheetData>
  <mergeCells count="14">
    <mergeCell ref="A2:E2"/>
    <mergeCell ref="A1:E1"/>
    <mergeCell ref="A3:A5"/>
    <mergeCell ref="C3:C5"/>
    <mergeCell ref="D3:D5"/>
    <mergeCell ref="E3:E5"/>
    <mergeCell ref="B3:B5"/>
    <mergeCell ref="A35:D35"/>
    <mergeCell ref="A7:D7"/>
    <mergeCell ref="A28:D28"/>
    <mergeCell ref="A14:D14"/>
    <mergeCell ref="A17:D17"/>
    <mergeCell ref="A21:D21"/>
    <mergeCell ref="A25:D25"/>
  </mergeCells>
  <printOptions/>
  <pageMargins left="1.36" right="0.2" top="0.8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2010-07-14T11:49:48Z</cp:lastPrinted>
  <dcterms:created xsi:type="dcterms:W3CDTF">2009-05-20T09:33:03Z</dcterms:created>
  <dcterms:modified xsi:type="dcterms:W3CDTF">2010-07-14T11:49:49Z</dcterms:modified>
  <cp:category/>
  <cp:version/>
  <cp:contentType/>
  <cp:contentStatus/>
</cp:coreProperties>
</file>