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0"/>
  </bookViews>
  <sheets>
    <sheet name="INWESTORSKI" sheetId="1" r:id="rId1"/>
  </sheets>
  <definedNames/>
  <calcPr fullCalcOnLoad="1"/>
</workbook>
</file>

<file path=xl/sharedStrings.xml><?xml version="1.0" encoding="utf-8"?>
<sst xmlns="http://schemas.openxmlformats.org/spreadsheetml/2006/main" count="114" uniqueCount="87">
  <si>
    <t>Lp.</t>
  </si>
  <si>
    <t>I Roboty przygotowawcze.</t>
  </si>
  <si>
    <t>Nazwa grupy asortymentowej.                                           Opis pozycji kosztorysowej.</t>
  </si>
  <si>
    <r>
      <t>Ilość jedn.</t>
    </r>
    <r>
      <rPr>
        <sz val="12"/>
        <rFont val="Arial"/>
        <family val="0"/>
      </rPr>
      <t xml:space="preserve"> obmiar.</t>
    </r>
  </si>
  <si>
    <r>
      <t xml:space="preserve">Nazwa jedn. </t>
    </r>
    <r>
      <rPr>
        <sz val="12"/>
        <rFont val="Arial"/>
        <family val="0"/>
      </rPr>
      <t>obmiar.</t>
    </r>
  </si>
  <si>
    <r>
      <t>m</t>
    </r>
    <r>
      <rPr>
        <vertAlign val="superscript"/>
        <sz val="12"/>
        <rFont val="Arial"/>
        <family val="2"/>
      </rPr>
      <t>2</t>
    </r>
  </si>
  <si>
    <t>III. Podbudowa.</t>
  </si>
  <si>
    <t>szt.</t>
  </si>
  <si>
    <t>Cena jedn.  (zł)</t>
  </si>
  <si>
    <t>km</t>
  </si>
  <si>
    <t>Podstawa
wyceny</t>
  </si>
  <si>
    <t>KNNR1
011101
D-01.01.01</t>
  </si>
  <si>
    <t xml:space="preserve">Cena ofertowa          </t>
  </si>
  <si>
    <t>II Roboty ziemne.</t>
  </si>
  <si>
    <t>KNNR6
01130200
D-04.04.02</t>
  </si>
  <si>
    <t>KNNR1
020205
D-02.01.01</t>
  </si>
  <si>
    <r>
      <t>m</t>
    </r>
    <r>
      <rPr>
        <vertAlign val="superscript"/>
        <sz val="12"/>
        <rFont val="Arial"/>
        <family val="2"/>
      </rPr>
      <t>3</t>
    </r>
  </si>
  <si>
    <t>IV. Nawierzchnia</t>
  </si>
  <si>
    <t xml:space="preserve">KNNR6
3080303
D.05.03.05
</t>
  </si>
  <si>
    <t>m</t>
  </si>
  <si>
    <t>KNNR6
D-03.01.01
06050501</t>
  </si>
  <si>
    <t>RAZEM</t>
  </si>
  <si>
    <t xml:space="preserve">KNNR6
020205
D-02.01.01
</t>
  </si>
  <si>
    <t>KNNR6
D-03.01.01
06050301</t>
  </si>
  <si>
    <t xml:space="preserve"> </t>
  </si>
  <si>
    <t xml:space="preserve">KNNR6
010301
D-04.01.01
</t>
  </si>
  <si>
    <t xml:space="preserve">KNNR6
D-03.01.03a
060508
</t>
  </si>
  <si>
    <t>KNNR6
D–06.02.01a 
060506</t>
  </si>
  <si>
    <t>KNNR6
D–06.02.01a 
060501</t>
  </si>
  <si>
    <t>KNNR6
D-03.01.03a
060501</t>
  </si>
  <si>
    <t xml:space="preserve">KNNR6
010404
D-04.02.01
</t>
  </si>
  <si>
    <t>KNNR6
011101
D-04.05.01</t>
  </si>
  <si>
    <t>KNNR6
011102
D-04.05.01</t>
  </si>
  <si>
    <t>V. Krawężniki i obrzeża</t>
  </si>
  <si>
    <t>VI. Pobocza i zjazdy</t>
  </si>
  <si>
    <t>VII.  Odwodnienie</t>
  </si>
  <si>
    <t>KNNR6
01040310
D-04.02.01</t>
  </si>
  <si>
    <t>KNNR6
010403
D-04.02.01</t>
  </si>
  <si>
    <t>KNNR6
04030401
D-08.01.01</t>
  </si>
  <si>
    <t>KNNR6
05020201
D-08.02.02</t>
  </si>
  <si>
    <t>KNNR6
0404300
D-08.03.01</t>
  </si>
  <si>
    <t>KNNR6
050203
D-08.02.02</t>
  </si>
  <si>
    <t>Kalkulacja
własna</t>
  </si>
  <si>
    <t xml:space="preserve">           </t>
  </si>
  <si>
    <t xml:space="preserve">KNNR6
130101
D-04.01.01
D-06.03.01
 </t>
  </si>
  <si>
    <t xml:space="preserve">KNNR6
D-03.01.01
060508
</t>
  </si>
  <si>
    <t>projektu budowy chodnika przy drodze powiatowej nr 4011W w msc. Helenów
gmina Orońsko, powiat szydłowiecki, odcinek L=734,53</t>
  </si>
  <si>
    <t xml:space="preserve">Odtworzenie punktów, roboty pomiarowe, inwentarytzacja powykonawcza 
= 734,53 = 0,74km </t>
  </si>
  <si>
    <t>KNNR6
010103
D-04.01.01</t>
  </si>
  <si>
    <t>Profilowanie i zagęszczanie podłoża pod warstwy konstrukcyjne nawierzchni                                  
1)Chodnik: 
734,53x2,00=1469,06
2)Zjazdy:
[4x5,00+(4,7+4,7+4,8+4,5+4,4+4,6+4,4+4,3)+12x3,80] x5,00 = (20,00+36,40+45,60) x 4,00= 408,00
3)Uzupełnienie przy krawężniku:
734,53x0,25=183,64
Łącznie: 1469,06+408,00+183,64=2060,70</t>
  </si>
  <si>
    <t>Wykonanie warstwy podsypki piaskowej gr. 10cm  pod  konstrukcję chodnika, krawężnika i uzupelnienia przy krawężniku:   
=734,53x2,00+734,53x0,25+734,53x0,4=1946,51</t>
  </si>
  <si>
    <t>Wykonanie warstwy podbudowy z chudego betonu C8/10 gr. 30cm  pod  konstrukcję uzupełnienia przy proj. krawężniku:   
734,53x0,25=183,64</t>
  </si>
  <si>
    <t xml:space="preserve">KNNR6
01090301
D-04.06.01
</t>
  </si>
  <si>
    <t>Wykonanie warstwy gruntu stabilizowanego cementem o Rm=2,5 Mpa gr. 15cm pod zjazdy: 
=408,00</t>
  </si>
  <si>
    <t>Wykonanie warstwy podsypki piaskowej gr. 15cm  pod  konstrukcję zjazdów:   
=408,00</t>
  </si>
  <si>
    <t>Wykonanie warstwy gruntu stabilizowanego cementem o Rm=1,5 Mpa gr. 10cm pod chodnik: 
=1469,06</t>
  </si>
  <si>
    <t>KNNR6
100505
D-04.03.01</t>
  </si>
  <si>
    <t>Wykonanie warstwy ścieralnej  z betonu asfaltowego 
AC 11 S 50/70 gr. 5 cm :                                
1)Uzupełnienie przy krawężniku:
734,53x0,25=183,64
2)Zjazd na drogę gruntową:
=80,0
Łącznie: 183,64+80,0=263,64</t>
  </si>
  <si>
    <t>Nawierzchnia chodnika z kostki betonowej wibroprasowanej gr. 6cm na podsypce cementowo piaskowej 1:4 gr.3cm:
=1469,06</t>
  </si>
  <si>
    <t>Wykonanie warstwy podsypki piaskowej gr. 20cm  pod  konstrukcję zjazdu na droge gruntową:   
=80,0</t>
  </si>
  <si>
    <t>Wykonanie podbudowy zasadniczej z mieszanki kruszywa łamanego stabilizowanego mechanicznie 0/63mm  gr.20cm pod konstrukcje zjazdu na drogę gruntową: 
=80,0</t>
  </si>
  <si>
    <t>KNNR6
011205
D-06.03.01</t>
  </si>
  <si>
    <t>Mechaniczne profilowanie poboczy gruntowych i zjazdów:
1. Pobocza:
=9,0x0,75=6,75
2.Zjazdy  
=408,00+80,0=488,0
Łącznie:488,00+6,75=494,75</t>
  </si>
  <si>
    <t>Wykonanie nawierzchni poboczy  i zjazdów z kruszywa  łamanego stabilzowanego mechanicznie 0/31,5mm gr 10cm:
=6,75+(0,7+4,4+3,3+3,4)x5,00=65,75</t>
  </si>
  <si>
    <t>Nawierzchnia  zjazdów indywidualnych z kostki betonowej wibroprasowanej gr. 8cm na podsypce cementowo piaskowej 1:4 gr.3cm:
=408,00</t>
  </si>
  <si>
    <t xml:space="preserve">
Wykonanie przepustów D=60cm z rur HDPE  w ciągu rowu drogi powiatowej (szt. 1) 
=16,0
</t>
  </si>
  <si>
    <t xml:space="preserve">
Przedłużenie przepustu betonowego o L=2,00m 
=2,00m
</t>
  </si>
  <si>
    <t>Ława fundamentowa żwirowa pod przepust rurowy HDPE D=60cm:
0,72 x 0,15 x 18,0 = 1,95</t>
  </si>
  <si>
    <t>Ścianki czołowe dla rur D=60cm:
=4</t>
  </si>
  <si>
    <r>
      <t xml:space="preserve"> Przepusty  rurowe pod zjazdami i przy słupach z rur HDPE </t>
    </r>
    <r>
      <rPr>
        <sz val="12"/>
        <rFont val="Arial"/>
        <family val="0"/>
      </rPr>
      <t>Ø</t>
    </r>
    <r>
      <rPr>
        <sz val="12"/>
        <rFont val="Arial"/>
        <family val="2"/>
      </rPr>
      <t>40cm (szt.26)
  =24x5,00+4,00=124,0</t>
    </r>
  </si>
  <si>
    <t>Ława fundamentowa żwirowa pod przepust rurowy (szt.26) Ø40cm pod zjazdami i przy słupach:
0,52 x 0,15 x 124,0 = 9,68</t>
  </si>
  <si>
    <t>Ścianki czołowe dla rur D=40cm:
=52</t>
  </si>
  <si>
    <t>Umocnienie rowów płytami chodnikowymi
=35,0</t>
  </si>
  <si>
    <t>KNNR6
D-08.02.01
050302</t>
  </si>
  <si>
    <t>KNNR6
200109</t>
  </si>
  <si>
    <t>Wykonanie koryta o głębokości do 30cm pod projektowany chodnik i głebokości do 50cm pod zjazdy:
1)Chodnik: 
734,53x2,00=1469,06
2)Zjazdy:
[4x5,00+(4,7+4,7+4,8+4,5+4,4+4,6+4,4+4,3)+12x3,80] x5,00 = (20,00+36,40+45,60) x 4,00= 408,00
Łącznie: 1469,06+408,00=1877,06</t>
  </si>
  <si>
    <t>Oczyszczenie i skropienie podbudowy z chudego betonu i kruszywa asfaltem w ilości 0,5-0,7 kg/m2:
= 734,53x0,25+80,0=183,64+80,0=263,64</t>
  </si>
  <si>
    <t>KNNR6
D-03.01.03
130204</t>
  </si>
  <si>
    <t>Czyszczenie przepustu o średnicy 0,6m pod drogą powiatową.
=7,0</t>
  </si>
  <si>
    <t xml:space="preserve">Wykopy związane z pogłębieniem rowów, przy przepustach pod zjazdami oraz przy krawężniku  z wbudowaniem urobku w pobocza i skarpy, z odwiezieniem nadmiaru urobku na odległość do 2km
1)Rów trapezowy: 734,53x[0,5x(0,4+1,80)x(0,7-0,3)]=323,19
2)Przepusty pod zjazdami i przy słupach (szt. 26): 
24x5,00x0,8x0,4+2x2,00x0,8x0,4=38,40+1,28=39,68
3)Krawężnik:  
734,53x0,50x0,50=183,64
Łącznie: 323,19+39,68+183,64=546,51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</si>
  <si>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Wykopy związane z wykonaniem i przedłużeniem przepustów D=600mm  pod projektowanym chodnikiem i zjazdem  wraz z wywiezieniem urobku do 1km w miejsce wskazane przez inwestora:   
= (2,0+16,0)x1,5x1,5=40,50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</si>
  <si>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Mechaniczne obcięcie nawierzchni asfaltowej na głębokość do 5cm - przy ustawianym krawężniku:
=734,53</t>
  </si>
  <si>
    <t>Obrzeża betonowe o wymiarach 30x8x100cm na podsypce piaskowej i ławie betonowej, przy zjazdach i chodnikach:
734,53+204,00=938,54</t>
  </si>
  <si>
    <r>
      <t xml:space="preserve">Krawężniki betonowe typu ciężkiego o wymiarach 20x30x100cm wraz z wykonaniem ław z </t>
    </r>
    <r>
      <rPr>
        <sz val="12"/>
        <rFont val="Arial"/>
        <family val="2"/>
      </rPr>
      <t xml:space="preserve"> betonu C12/15</t>
    </r>
    <r>
      <rPr>
        <sz val="12"/>
        <color indexed="10"/>
        <rFont val="Arial"/>
        <family val="2"/>
      </rPr>
      <t xml:space="preserve"> 
</t>
    </r>
    <r>
      <rPr>
        <sz val="12"/>
        <rFont val="Arial"/>
        <family val="2"/>
      </rPr>
      <t>= 734,53</t>
    </r>
  </si>
  <si>
    <t>Ułożenie ścieków podchodnikowych z odwróconych płyt ściekowych 50x60x15cm (gł. 7cm) na podsypce cementowo piaskowej 1:4
=130</t>
  </si>
  <si>
    <r>
      <t xml:space="preserve">Słownie: </t>
    </r>
    <r>
      <rPr>
        <i/>
        <sz val="12"/>
        <rFont val="Arial"/>
        <family val="2"/>
      </rPr>
      <t>……………………………………………………………………………………………………..
……………………………………………………………………………………………………………….
……………………………………………………………………………………………………………….</t>
    </r>
  </si>
  <si>
    <t xml:space="preserve">                      KOSZTORYS OFERTOWY              zał. Nr. 2 do SIWZ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</si>
</sst>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[$-415]d\ mmmm\ yyyy"/>
    <numFmt numFmtId="172" formatCode="#,##0.00\ _z_ł"/>
    <numFmt numFmtId="173" formatCode="#,##0.00\ &quot;zł&quot;"/>
  </numFmts>
  <fonts count="1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u val="single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vertAlign val="superscript"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12"/>
      <color indexed="10"/>
      <name val="Arial"/>
      <family val="0"/>
    </font>
    <font>
      <b/>
      <sz val="12"/>
      <color indexed="10"/>
      <name val="Arial"/>
      <family val="0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168" fontId="2" fillId="0" borderId="0" xfId="0" applyNumberFormat="1" applyFont="1" applyAlignment="1">
      <alignment/>
    </xf>
    <xf numFmtId="0" fontId="9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/>
    </xf>
    <xf numFmtId="2" fontId="11" fillId="0" borderId="2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72" fontId="2" fillId="0" borderId="1" xfId="0" applyNumberFormat="1" applyFont="1" applyBorder="1" applyAlignment="1">
      <alignment horizontal="center" vertical="center"/>
    </xf>
    <xf numFmtId="172" fontId="3" fillId="0" borderId="3" xfId="0" applyNumberFormat="1" applyFont="1" applyBorder="1" applyAlignment="1">
      <alignment vertical="center"/>
    </xf>
    <xf numFmtId="172" fontId="3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172" fontId="2" fillId="0" borderId="6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/>
    </xf>
    <xf numFmtId="2" fontId="2" fillId="0" borderId="2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172" fontId="2" fillId="0" borderId="8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2" fontId="10" fillId="0" borderId="6" xfId="0" applyNumberFormat="1" applyFont="1" applyBorder="1" applyAlignment="1">
      <alignment horizontal="center" vertical="center"/>
    </xf>
    <xf numFmtId="172" fontId="10" fillId="0" borderId="8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8" fontId="7" fillId="0" borderId="6" xfId="0" applyNumberFormat="1" applyFont="1" applyBorder="1" applyAlignment="1">
      <alignment horizontal="center" vertical="center" wrapText="1"/>
    </xf>
    <xf numFmtId="168" fontId="7" fillId="0" borderId="7" xfId="0" applyNumberFormat="1" applyFont="1" applyBorder="1" applyAlignment="1">
      <alignment horizontal="center" vertical="center" wrapText="1"/>
    </xf>
    <xf numFmtId="168" fontId="7" fillId="0" borderId="8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4.421875" style="1" bestFit="1" customWidth="1"/>
    <col min="2" max="2" width="15.00390625" style="1" customWidth="1"/>
    <col min="3" max="3" width="57.7109375" style="2" customWidth="1"/>
    <col min="4" max="4" width="12.28125" style="1" customWidth="1"/>
    <col min="5" max="5" width="10.7109375" style="4" customWidth="1"/>
    <col min="6" max="6" width="11.00390625" style="1" customWidth="1"/>
    <col min="7" max="7" width="15.8515625" style="19" customWidth="1"/>
    <col min="8" max="8" width="9.140625" style="1" customWidth="1"/>
    <col min="9" max="9" width="12.140625" style="1" bestFit="1" customWidth="1"/>
    <col min="10" max="16384" width="9.140625" style="1" customWidth="1"/>
  </cols>
  <sheetData>
    <row r="1" spans="1:7" ht="18">
      <c r="A1" s="76" t="s">
        <v>86</v>
      </c>
      <c r="B1" s="77"/>
      <c r="C1" s="77"/>
      <c r="D1" s="77"/>
      <c r="E1" s="77"/>
      <c r="F1" s="77"/>
      <c r="G1" s="78"/>
    </row>
    <row r="2" spans="1:7" ht="45" customHeight="1">
      <c r="A2" s="73" t="s">
        <v>46</v>
      </c>
      <c r="B2" s="74"/>
      <c r="C2" s="74"/>
      <c r="D2" s="74"/>
      <c r="E2" s="74"/>
      <c r="F2" s="74"/>
      <c r="G2" s="75"/>
    </row>
    <row r="3" spans="1:7" ht="15" customHeight="1">
      <c r="A3" s="85" t="s">
        <v>0</v>
      </c>
      <c r="B3" s="79" t="s">
        <v>10</v>
      </c>
      <c r="C3" s="79" t="s">
        <v>2</v>
      </c>
      <c r="D3" s="88" t="s">
        <v>4</v>
      </c>
      <c r="E3" s="91" t="s">
        <v>3</v>
      </c>
      <c r="F3" s="79" t="s">
        <v>8</v>
      </c>
      <c r="G3" s="82" t="s">
        <v>12</v>
      </c>
    </row>
    <row r="4" spans="1:7" ht="15" customHeight="1">
      <c r="A4" s="86"/>
      <c r="B4" s="86"/>
      <c r="C4" s="80"/>
      <c r="D4" s="89"/>
      <c r="E4" s="92"/>
      <c r="F4" s="80"/>
      <c r="G4" s="83"/>
    </row>
    <row r="5" spans="1:8" ht="15">
      <c r="A5" s="87"/>
      <c r="B5" s="87"/>
      <c r="C5" s="81"/>
      <c r="D5" s="90"/>
      <c r="E5" s="93"/>
      <c r="F5" s="81"/>
      <c r="G5" s="84"/>
      <c r="H5" s="17"/>
    </row>
    <row r="6" spans="1:7" ht="15">
      <c r="A6" s="3">
        <v>1</v>
      </c>
      <c r="B6" s="3">
        <v>2</v>
      </c>
      <c r="C6" s="3">
        <v>3</v>
      </c>
      <c r="D6" s="3">
        <v>4</v>
      </c>
      <c r="E6" s="5">
        <v>5</v>
      </c>
      <c r="F6" s="3">
        <v>6</v>
      </c>
      <c r="G6" s="5">
        <v>7</v>
      </c>
    </row>
    <row r="7" spans="1:7" ht="15.75">
      <c r="A7" s="53" t="s">
        <v>1</v>
      </c>
      <c r="B7" s="67"/>
      <c r="C7" s="67"/>
      <c r="D7" s="67"/>
      <c r="E7" s="6"/>
      <c r="F7" s="6"/>
      <c r="G7" s="7"/>
    </row>
    <row r="8" spans="1:7" ht="48" customHeight="1">
      <c r="A8" s="11">
        <v>1</v>
      </c>
      <c r="B8" s="37" t="s">
        <v>11</v>
      </c>
      <c r="C8" s="12" t="s">
        <v>47</v>
      </c>
      <c r="D8" s="10" t="s">
        <v>9</v>
      </c>
      <c r="E8" s="14">
        <v>0.74</v>
      </c>
      <c r="F8" s="14"/>
      <c r="G8" s="25"/>
    </row>
    <row r="9" spans="1:7" ht="15.75">
      <c r="A9" s="53" t="s">
        <v>13</v>
      </c>
      <c r="B9" s="67"/>
      <c r="C9" s="67"/>
      <c r="D9" s="67"/>
      <c r="E9" s="45"/>
      <c r="F9" s="15"/>
      <c r="G9" s="26"/>
    </row>
    <row r="10" spans="1:7" ht="169.5" customHeight="1">
      <c r="A10" s="38">
        <v>2</v>
      </c>
      <c r="B10" s="43" t="s">
        <v>22</v>
      </c>
      <c r="C10" s="42" t="s">
        <v>79</v>
      </c>
      <c r="D10" s="36" t="s">
        <v>16</v>
      </c>
      <c r="E10" s="46">
        <v>546.51</v>
      </c>
      <c r="F10" s="41"/>
      <c r="G10" s="44"/>
    </row>
    <row r="11" spans="1:7" ht="81" customHeight="1">
      <c r="A11" s="38">
        <v>3</v>
      </c>
      <c r="B11" s="43" t="s">
        <v>15</v>
      </c>
      <c r="C11" s="42" t="s">
        <v>80</v>
      </c>
      <c r="D11" s="36" t="s">
        <v>16</v>
      </c>
      <c r="E11" s="46">
        <v>40.5</v>
      </c>
      <c r="F11" s="41"/>
      <c r="G11" s="44"/>
    </row>
    <row r="12" spans="1:7" ht="15" customHeight="1">
      <c r="A12" s="68" t="s">
        <v>6</v>
      </c>
      <c r="B12" s="69"/>
      <c r="C12" s="69"/>
      <c r="D12" s="69"/>
      <c r="E12" s="47"/>
      <c r="F12" s="16"/>
      <c r="G12" s="27"/>
    </row>
    <row r="13" spans="1:7" ht="141" customHeight="1">
      <c r="A13" s="38">
        <v>4</v>
      </c>
      <c r="B13" s="40" t="s">
        <v>48</v>
      </c>
      <c r="C13" s="42" t="s">
        <v>75</v>
      </c>
      <c r="D13" s="36" t="s">
        <v>5</v>
      </c>
      <c r="E13" s="14">
        <v>1877.06</v>
      </c>
      <c r="F13" s="46"/>
      <c r="G13" s="44"/>
    </row>
    <row r="14" spans="1:7" ht="153.75" customHeight="1">
      <c r="A14" s="38">
        <v>5</v>
      </c>
      <c r="B14" s="40" t="s">
        <v>25</v>
      </c>
      <c r="C14" s="42" t="s">
        <v>49</v>
      </c>
      <c r="D14" s="36" t="s">
        <v>5</v>
      </c>
      <c r="E14" s="33">
        <v>2060.7</v>
      </c>
      <c r="F14" s="41"/>
      <c r="G14" s="44"/>
    </row>
    <row r="15" spans="1:7" ht="60" customHeight="1">
      <c r="A15" s="38">
        <v>6</v>
      </c>
      <c r="B15" s="40" t="s">
        <v>36</v>
      </c>
      <c r="C15" s="42" t="s">
        <v>54</v>
      </c>
      <c r="D15" s="36" t="s">
        <v>5</v>
      </c>
      <c r="E15" s="14">
        <v>408</v>
      </c>
      <c r="F15" s="41"/>
      <c r="G15" s="44"/>
    </row>
    <row r="16" spans="1:7" ht="87.75" customHeight="1">
      <c r="A16" s="38">
        <v>7</v>
      </c>
      <c r="B16" s="40" t="s">
        <v>37</v>
      </c>
      <c r="C16" s="42" t="s">
        <v>50</v>
      </c>
      <c r="D16" s="36" t="s">
        <v>5</v>
      </c>
      <c r="E16" s="14">
        <v>1946.51</v>
      </c>
      <c r="F16" s="41"/>
      <c r="G16" s="44"/>
    </row>
    <row r="17" spans="1:7" ht="84" customHeight="1">
      <c r="A17" s="38">
        <v>8</v>
      </c>
      <c r="B17" s="40" t="s">
        <v>30</v>
      </c>
      <c r="C17" s="42" t="s">
        <v>59</v>
      </c>
      <c r="D17" s="36" t="s">
        <v>5</v>
      </c>
      <c r="E17" s="14">
        <v>80</v>
      </c>
      <c r="F17" s="41"/>
      <c r="G17" s="44"/>
    </row>
    <row r="18" spans="1:7" ht="81" customHeight="1">
      <c r="A18" s="11">
        <v>9</v>
      </c>
      <c r="B18" s="20" t="s">
        <v>14</v>
      </c>
      <c r="C18" s="13" t="s">
        <v>60</v>
      </c>
      <c r="D18" s="10" t="s">
        <v>5</v>
      </c>
      <c r="E18" s="14">
        <v>80</v>
      </c>
      <c r="F18" s="14"/>
      <c r="G18" s="44"/>
    </row>
    <row r="19" spans="1:7" ht="73.5" customHeight="1">
      <c r="A19" s="38">
        <v>10</v>
      </c>
      <c r="B19" s="40" t="s">
        <v>52</v>
      </c>
      <c r="C19" s="42" t="s">
        <v>51</v>
      </c>
      <c r="D19" s="36" t="s">
        <v>5</v>
      </c>
      <c r="E19" s="14">
        <v>183.64</v>
      </c>
      <c r="F19" s="46"/>
      <c r="G19" s="44"/>
    </row>
    <row r="20" spans="1:7" ht="68.25" customHeight="1">
      <c r="A20" s="11">
        <v>11</v>
      </c>
      <c r="B20" s="20" t="s">
        <v>32</v>
      </c>
      <c r="C20" s="13" t="s">
        <v>53</v>
      </c>
      <c r="D20" s="10" t="s">
        <v>5</v>
      </c>
      <c r="E20" s="14">
        <v>408</v>
      </c>
      <c r="F20" s="14"/>
      <c r="G20" s="44"/>
    </row>
    <row r="21" spans="1:7" ht="66" customHeight="1">
      <c r="A21" s="11">
        <v>12</v>
      </c>
      <c r="B21" s="20" t="s">
        <v>31</v>
      </c>
      <c r="C21" s="13" t="s">
        <v>55</v>
      </c>
      <c r="D21" s="10" t="s">
        <v>5</v>
      </c>
      <c r="E21" s="14">
        <v>1469.06</v>
      </c>
      <c r="F21" s="14"/>
      <c r="G21" s="44"/>
    </row>
    <row r="22" spans="1:7" ht="60.75" customHeight="1">
      <c r="A22" s="11">
        <v>13</v>
      </c>
      <c r="B22" s="20" t="s">
        <v>56</v>
      </c>
      <c r="C22" s="12" t="s">
        <v>76</v>
      </c>
      <c r="D22" s="10" t="s">
        <v>5</v>
      </c>
      <c r="E22" s="33">
        <v>263.64</v>
      </c>
      <c r="F22" s="23"/>
      <c r="G22" s="25"/>
    </row>
    <row r="23" spans="1:7" ht="15.75">
      <c r="A23" s="68" t="s">
        <v>17</v>
      </c>
      <c r="B23" s="69"/>
      <c r="C23" s="69"/>
      <c r="D23" s="69"/>
      <c r="E23" s="47"/>
      <c r="F23" s="21"/>
      <c r="G23" s="27"/>
    </row>
    <row r="24" spans="1:7" ht="61.5" customHeight="1">
      <c r="A24" s="11">
        <v>14</v>
      </c>
      <c r="B24" s="20" t="s">
        <v>74</v>
      </c>
      <c r="C24" s="24" t="s">
        <v>81</v>
      </c>
      <c r="D24" s="10" t="s">
        <v>19</v>
      </c>
      <c r="E24" s="33">
        <v>734.53</v>
      </c>
      <c r="F24" s="14"/>
      <c r="G24" s="25"/>
    </row>
    <row r="25" spans="1:7" ht="123" customHeight="1">
      <c r="A25" s="11">
        <v>15</v>
      </c>
      <c r="B25" s="20" t="s">
        <v>18</v>
      </c>
      <c r="C25" s="24" t="s">
        <v>57</v>
      </c>
      <c r="D25" s="10" t="s">
        <v>5</v>
      </c>
      <c r="E25" s="33">
        <v>263.64</v>
      </c>
      <c r="F25" s="14"/>
      <c r="G25" s="25"/>
    </row>
    <row r="26" spans="1:7" ht="81.75" customHeight="1">
      <c r="A26" s="10">
        <v>16</v>
      </c>
      <c r="B26" s="32" t="s">
        <v>39</v>
      </c>
      <c r="C26" s="13" t="s">
        <v>58</v>
      </c>
      <c r="D26" s="10" t="s">
        <v>5</v>
      </c>
      <c r="E26" s="14">
        <v>1469.06</v>
      </c>
      <c r="F26" s="14"/>
      <c r="G26" s="25"/>
    </row>
    <row r="27" spans="1:7" ht="15.75">
      <c r="A27" s="72" t="s">
        <v>33</v>
      </c>
      <c r="B27" s="58"/>
      <c r="C27" s="58"/>
      <c r="D27" s="58"/>
      <c r="E27" s="52"/>
      <c r="F27" s="49"/>
      <c r="G27" s="50"/>
    </row>
    <row r="28" spans="1:11" ht="76.5" customHeight="1">
      <c r="A28" s="36">
        <v>17</v>
      </c>
      <c r="B28" s="39" t="s">
        <v>40</v>
      </c>
      <c r="C28" s="42" t="s">
        <v>82</v>
      </c>
      <c r="D28" s="36" t="s">
        <v>19</v>
      </c>
      <c r="E28" s="41">
        <v>938.54</v>
      </c>
      <c r="F28" s="41"/>
      <c r="G28" s="50"/>
      <c r="K28" s="1" t="s">
        <v>43</v>
      </c>
    </row>
    <row r="29" spans="1:7" ht="63.75" customHeight="1">
      <c r="A29" s="10">
        <v>18</v>
      </c>
      <c r="B29" s="32" t="s">
        <v>38</v>
      </c>
      <c r="C29" s="13" t="s">
        <v>83</v>
      </c>
      <c r="D29" s="10" t="s">
        <v>19</v>
      </c>
      <c r="E29" s="14">
        <v>734.53</v>
      </c>
      <c r="F29" s="14"/>
      <c r="G29" s="25"/>
    </row>
    <row r="30" spans="1:7" ht="15.75">
      <c r="A30" s="70" t="s">
        <v>34</v>
      </c>
      <c r="B30" s="71"/>
      <c r="C30" s="71"/>
      <c r="D30" s="71"/>
      <c r="E30" s="48"/>
      <c r="F30" s="22"/>
      <c r="G30" s="50"/>
    </row>
    <row r="31" spans="1:7" ht="111.75" customHeight="1">
      <c r="A31" s="11">
        <v>19</v>
      </c>
      <c r="B31" s="20" t="s">
        <v>44</v>
      </c>
      <c r="C31" s="24" t="s">
        <v>62</v>
      </c>
      <c r="D31" s="10" t="s">
        <v>5</v>
      </c>
      <c r="E31" s="33">
        <v>494.75</v>
      </c>
      <c r="F31" s="14"/>
      <c r="G31" s="50"/>
    </row>
    <row r="32" spans="1:7" ht="60.75" customHeight="1">
      <c r="A32" s="18">
        <v>20</v>
      </c>
      <c r="B32" s="28" t="s">
        <v>61</v>
      </c>
      <c r="C32" s="29" t="s">
        <v>63</v>
      </c>
      <c r="D32" s="30" t="s">
        <v>5</v>
      </c>
      <c r="E32" s="33">
        <v>65.75</v>
      </c>
      <c r="F32" s="23"/>
      <c r="G32" s="50"/>
    </row>
    <row r="33" spans="1:7" ht="87" customHeight="1">
      <c r="A33" s="10">
        <v>21</v>
      </c>
      <c r="B33" s="32" t="s">
        <v>41</v>
      </c>
      <c r="C33" s="13" t="s">
        <v>64</v>
      </c>
      <c r="D33" s="10" t="s">
        <v>5</v>
      </c>
      <c r="E33" s="14">
        <v>408</v>
      </c>
      <c r="F33" s="14"/>
      <c r="G33" s="25"/>
    </row>
    <row r="34" spans="1:7" ht="16.5" customHeight="1">
      <c r="A34" s="68" t="s">
        <v>35</v>
      </c>
      <c r="B34" s="69"/>
      <c r="C34" s="69"/>
      <c r="D34" s="69"/>
      <c r="E34" s="47"/>
      <c r="F34" s="21"/>
      <c r="G34" s="27"/>
    </row>
    <row r="35" spans="1:7" ht="63.75" customHeight="1">
      <c r="A35" s="10">
        <v>22</v>
      </c>
      <c r="B35" s="31" t="s">
        <v>26</v>
      </c>
      <c r="C35" s="24" t="s">
        <v>65</v>
      </c>
      <c r="D35" s="10" t="s">
        <v>19</v>
      </c>
      <c r="E35" s="33">
        <v>16</v>
      </c>
      <c r="F35" s="33"/>
      <c r="G35" s="34"/>
    </row>
    <row r="36" spans="1:10" ht="57.75" customHeight="1">
      <c r="A36" s="10">
        <v>23</v>
      </c>
      <c r="B36" s="32" t="s">
        <v>77</v>
      </c>
      <c r="C36" s="24" t="s">
        <v>78</v>
      </c>
      <c r="D36" s="10" t="s">
        <v>19</v>
      </c>
      <c r="E36" s="33">
        <v>7</v>
      </c>
      <c r="F36" s="33"/>
      <c r="G36" s="34"/>
      <c r="J36" s="1" t="s">
        <v>24</v>
      </c>
    </row>
    <row r="37" spans="1:7" ht="63.75" customHeight="1">
      <c r="A37" s="10">
        <v>24</v>
      </c>
      <c r="B37" s="31" t="s">
        <v>45</v>
      </c>
      <c r="C37" s="24" t="s">
        <v>66</v>
      </c>
      <c r="D37" s="10" t="s">
        <v>19</v>
      </c>
      <c r="E37" s="33">
        <v>2</v>
      </c>
      <c r="F37" s="33"/>
      <c r="G37" s="34"/>
    </row>
    <row r="38" spans="1:7" ht="59.25" customHeight="1">
      <c r="A38" s="10">
        <v>25</v>
      </c>
      <c r="B38" s="32" t="s">
        <v>29</v>
      </c>
      <c r="C38" s="24" t="s">
        <v>67</v>
      </c>
      <c r="D38" s="10" t="s">
        <v>16</v>
      </c>
      <c r="E38" s="33">
        <v>1.95</v>
      </c>
      <c r="F38" s="33"/>
      <c r="G38" s="34"/>
    </row>
    <row r="39" spans="1:7" ht="57.75" customHeight="1">
      <c r="A39" s="10">
        <v>26</v>
      </c>
      <c r="B39" s="32" t="s">
        <v>20</v>
      </c>
      <c r="C39" s="24" t="s">
        <v>68</v>
      </c>
      <c r="D39" s="10" t="s">
        <v>7</v>
      </c>
      <c r="E39" s="33">
        <v>4</v>
      </c>
      <c r="F39" s="33"/>
      <c r="G39" s="34"/>
    </row>
    <row r="40" spans="1:7" ht="57.75" customHeight="1">
      <c r="A40" s="10">
        <v>27</v>
      </c>
      <c r="B40" s="32" t="s">
        <v>27</v>
      </c>
      <c r="C40" s="24" t="s">
        <v>69</v>
      </c>
      <c r="D40" s="10" t="s">
        <v>19</v>
      </c>
      <c r="E40" s="33">
        <v>124</v>
      </c>
      <c r="F40" s="33"/>
      <c r="G40" s="34"/>
    </row>
    <row r="41" spans="1:7" ht="59.25" customHeight="1">
      <c r="A41" s="10">
        <v>28</v>
      </c>
      <c r="B41" s="32" t="s">
        <v>28</v>
      </c>
      <c r="C41" s="24" t="s">
        <v>70</v>
      </c>
      <c r="D41" s="10" t="s">
        <v>16</v>
      </c>
      <c r="E41" s="33">
        <v>9.68</v>
      </c>
      <c r="F41" s="33"/>
      <c r="G41" s="34"/>
    </row>
    <row r="42" spans="1:10" ht="57.75" customHeight="1">
      <c r="A42" s="10">
        <v>29</v>
      </c>
      <c r="B42" s="32" t="s">
        <v>23</v>
      </c>
      <c r="C42" s="24" t="s">
        <v>71</v>
      </c>
      <c r="D42" s="10" t="s">
        <v>7</v>
      </c>
      <c r="E42" s="33">
        <v>52</v>
      </c>
      <c r="F42" s="33"/>
      <c r="G42" s="34"/>
      <c r="J42" s="1" t="s">
        <v>24</v>
      </c>
    </row>
    <row r="43" spans="1:7" ht="57.75" customHeight="1">
      <c r="A43" s="10">
        <v>30</v>
      </c>
      <c r="B43" s="32" t="s">
        <v>73</v>
      </c>
      <c r="C43" s="24" t="s">
        <v>72</v>
      </c>
      <c r="D43" s="10" t="s">
        <v>5</v>
      </c>
      <c r="E43" s="33">
        <v>35</v>
      </c>
      <c r="F43" s="33"/>
      <c r="G43" s="34"/>
    </row>
    <row r="44" spans="1:7" ht="67.5" customHeight="1">
      <c r="A44" s="10">
        <v>31</v>
      </c>
      <c r="B44" s="32" t="s">
        <v>42</v>
      </c>
      <c r="C44" s="24" t="s">
        <v>84</v>
      </c>
      <c r="D44" s="10" t="s">
        <v>19</v>
      </c>
      <c r="E44" s="33">
        <v>130</v>
      </c>
      <c r="F44" s="33"/>
      <c r="G44" s="34"/>
    </row>
    <row r="45" spans="1:7" ht="15">
      <c r="A45" s="54" t="s">
        <v>85</v>
      </c>
      <c r="B45" s="55"/>
      <c r="C45" s="55"/>
      <c r="D45" s="55"/>
      <c r="E45" s="56"/>
      <c r="F45" s="65" t="s">
        <v>21</v>
      </c>
      <c r="G45" s="63"/>
    </row>
    <row r="46" spans="1:7" ht="15">
      <c r="A46" s="57"/>
      <c r="B46" s="58"/>
      <c r="C46" s="58"/>
      <c r="D46" s="58"/>
      <c r="E46" s="59"/>
      <c r="F46" s="66"/>
      <c r="G46" s="64"/>
    </row>
    <row r="47" spans="1:7" ht="15" customHeight="1">
      <c r="A47" s="57"/>
      <c r="B47" s="58"/>
      <c r="C47" s="58"/>
      <c r="D47" s="58"/>
      <c r="E47" s="59"/>
      <c r="F47" s="65"/>
      <c r="G47" s="63"/>
    </row>
    <row r="48" spans="1:7" ht="15">
      <c r="A48" s="57"/>
      <c r="B48" s="58"/>
      <c r="C48" s="58"/>
      <c r="D48" s="58"/>
      <c r="E48" s="59"/>
      <c r="F48" s="66"/>
      <c r="G48" s="64"/>
    </row>
    <row r="49" spans="1:7" ht="15">
      <c r="A49" s="57"/>
      <c r="B49" s="58"/>
      <c r="C49" s="58"/>
      <c r="D49" s="58"/>
      <c r="E49" s="59"/>
      <c r="F49" s="65"/>
      <c r="G49" s="63"/>
    </row>
    <row r="50" spans="1:7" ht="15">
      <c r="A50" s="60"/>
      <c r="B50" s="61"/>
      <c r="C50" s="61"/>
      <c r="D50" s="61"/>
      <c r="E50" s="62"/>
      <c r="F50" s="66"/>
      <c r="G50" s="64"/>
    </row>
    <row r="51" spans="3:7" ht="15">
      <c r="C51" s="1"/>
      <c r="E51" s="1"/>
      <c r="G51" s="35"/>
    </row>
    <row r="52" ht="15">
      <c r="G52" s="35"/>
    </row>
    <row r="53" ht="15">
      <c r="G53" s="35"/>
    </row>
    <row r="54" spans="7:9" ht="15">
      <c r="G54" s="35"/>
      <c r="I54" s="51">
        <f>G45*0.22</f>
        <v>0</v>
      </c>
    </row>
    <row r="55" spans="7:9" ht="15">
      <c r="G55" s="35"/>
      <c r="I55" s="51">
        <f>G45+I54</f>
        <v>0</v>
      </c>
    </row>
    <row r="56" ht="15">
      <c r="G56" s="35"/>
    </row>
    <row r="57" ht="15">
      <c r="G57" s="35"/>
    </row>
    <row r="58" ht="15">
      <c r="G58" s="35"/>
    </row>
    <row r="59" spans="1:7" ht="15">
      <c r="A59" s="8"/>
      <c r="B59" s="8"/>
      <c r="C59" s="8"/>
      <c r="D59" s="8"/>
      <c r="E59" s="9"/>
      <c r="F59" s="8"/>
      <c r="G59" s="9"/>
    </row>
    <row r="60" ht="15">
      <c r="G60" s="35"/>
    </row>
    <row r="61" ht="15">
      <c r="G61" s="35"/>
    </row>
    <row r="62" ht="15">
      <c r="G62" s="35"/>
    </row>
    <row r="63" ht="15">
      <c r="G63" s="35"/>
    </row>
    <row r="64" ht="15">
      <c r="G64" s="35"/>
    </row>
    <row r="65" ht="15">
      <c r="G65" s="35"/>
    </row>
    <row r="66" ht="15">
      <c r="G66" s="35"/>
    </row>
    <row r="67" ht="15">
      <c r="G67" s="35"/>
    </row>
  </sheetData>
  <mergeCells count="23">
    <mergeCell ref="A2:G2"/>
    <mergeCell ref="A1:G1"/>
    <mergeCell ref="F3:F5"/>
    <mergeCell ref="G3:G5"/>
    <mergeCell ref="A3:A5"/>
    <mergeCell ref="C3:C5"/>
    <mergeCell ref="D3:D5"/>
    <mergeCell ref="E3:E5"/>
    <mergeCell ref="B3:B5"/>
    <mergeCell ref="A7:D7"/>
    <mergeCell ref="A34:D34"/>
    <mergeCell ref="A9:D9"/>
    <mergeCell ref="A12:D12"/>
    <mergeCell ref="A23:D23"/>
    <mergeCell ref="A30:D30"/>
    <mergeCell ref="A27:D27"/>
    <mergeCell ref="A45:E50"/>
    <mergeCell ref="G47:G48"/>
    <mergeCell ref="F47:F48"/>
    <mergeCell ref="F49:F50"/>
    <mergeCell ref="G49:G50"/>
    <mergeCell ref="F45:F46"/>
    <mergeCell ref="G45:G46"/>
  </mergeCells>
  <printOptions/>
  <pageMargins left="0.71" right="0.2" top="0.8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Ochrona Środowiska</cp:lastModifiedBy>
  <cp:lastPrinted>2010-06-07T11:38:38Z</cp:lastPrinted>
  <dcterms:created xsi:type="dcterms:W3CDTF">2009-05-20T09:33:03Z</dcterms:created>
  <dcterms:modified xsi:type="dcterms:W3CDTF">2010-07-07T10:58:44Z</dcterms:modified>
  <cp:category/>
  <cp:version/>
  <cp:contentType/>
  <cp:contentStatus/>
</cp:coreProperties>
</file>